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83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35" i="1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I10"/>
  <c r="F11"/>
  <c r="G11" s="1"/>
</calcChain>
</file>

<file path=xl/sharedStrings.xml><?xml version="1.0" encoding="utf-8"?>
<sst xmlns="http://schemas.openxmlformats.org/spreadsheetml/2006/main" count="150" uniqueCount="60">
  <si>
    <t>Ti</t>
  </si>
  <si>
    <t>-</t>
  </si>
  <si>
    <t>Ajax valkoinen</t>
  </si>
  <si>
    <t>ONS 03 musta</t>
  </si>
  <si>
    <t>Ma</t>
  </si>
  <si>
    <t>LaFK Pantterit</t>
  </si>
  <si>
    <t>OsPa</t>
  </si>
  <si>
    <t>Ke</t>
  </si>
  <si>
    <t>Ajax sininen</t>
  </si>
  <si>
    <t>OPS-j Pantterit</t>
  </si>
  <si>
    <t>HauPa</t>
  </si>
  <si>
    <t>Tervarit-j 05</t>
  </si>
  <si>
    <t>Tervarit-j United</t>
  </si>
  <si>
    <t>Tervarit-j Juventus 2</t>
  </si>
  <si>
    <t>Tervarit-j Juventus 3</t>
  </si>
  <si>
    <t>Tervarit-j Juventus 4</t>
  </si>
  <si>
    <t>Tervarit-j Juventus 6</t>
  </si>
  <si>
    <t>Tervarit-j Juventus 8</t>
  </si>
  <si>
    <t>Tervarit-j Juventus 9</t>
  </si>
  <si>
    <t>Tervarit-j Juventus 1</t>
  </si>
  <si>
    <t>Tervarit-j Juventus 5</t>
  </si>
  <si>
    <t>Tervarit-j Juventus 7</t>
  </si>
  <si>
    <t>Tervarit-j Juventus 10</t>
  </si>
  <si>
    <t>Akseli</t>
  </si>
  <si>
    <t>Aleksi</t>
  </si>
  <si>
    <t>Arttu</t>
  </si>
  <si>
    <t>Atte</t>
  </si>
  <si>
    <t>Eemil</t>
  </si>
  <si>
    <t>Elmeri K</t>
  </si>
  <si>
    <t xml:space="preserve">Iiro </t>
  </si>
  <si>
    <t>Iivari</t>
  </si>
  <si>
    <t>Jaakko</t>
  </si>
  <si>
    <t>Jesse M.</t>
  </si>
  <si>
    <t>Joona</t>
  </si>
  <si>
    <t>Lassi</t>
  </si>
  <si>
    <t>Miko</t>
  </si>
  <si>
    <t>Milo</t>
  </si>
  <si>
    <t>Niklas</t>
  </si>
  <si>
    <t>Niko</t>
  </si>
  <si>
    <t>Otso</t>
  </si>
  <si>
    <t xml:space="preserve">Paul </t>
  </si>
  <si>
    <t>Roni</t>
  </si>
  <si>
    <t>Veikko</t>
  </si>
  <si>
    <t>Yufei</t>
  </si>
  <si>
    <t xml:space="preserve">Vili </t>
  </si>
  <si>
    <t>Juho</t>
  </si>
  <si>
    <t>Elmeri S</t>
  </si>
  <si>
    <t>Eelis</t>
  </si>
  <si>
    <t xml:space="preserve">Olli </t>
  </si>
  <si>
    <t>Samuel</t>
  </si>
  <si>
    <t>pelaajia yht</t>
  </si>
  <si>
    <t>pelejä yht</t>
  </si>
  <si>
    <t>lohko 2</t>
  </si>
  <si>
    <t>lohko 3</t>
  </si>
  <si>
    <t>lohko 1</t>
  </si>
  <si>
    <t>Valm.</t>
  </si>
  <si>
    <t>Antti</t>
  </si>
  <si>
    <t>Ville</t>
  </si>
  <si>
    <t>Pete</t>
  </si>
  <si>
    <t>Harri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</si>
</sst>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666666"/>
      <name val="Verdana"/>
      <family val="2"/>
    </font>
    <font>
      <u/>
      <sz val="11"/>
      <color theme="10"/>
      <name val="Calibri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 applyAlignment="1" applyProtection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sultcode.fi/sarjat/kentat/kentta_ottelut_sarjakausi.php?piiri_id=100000&amp;kentta_id=2177&amp;rp_id=1300" TargetMode="External"/><Relationship Id="rId13" Type="http://schemas.openxmlformats.org/officeDocument/2006/relationships/hyperlink" Target="http://www.resultcode.fi/sarjat/kentat/kentta_ottelut_sarjakausi.php?piiri_id=100000&amp;kentta_id=2177&amp;rp_id=1300" TargetMode="External"/><Relationship Id="rId18" Type="http://schemas.openxmlformats.org/officeDocument/2006/relationships/hyperlink" Target="http://www.resultcode.fi/sarjat/kentat/kentta_ottelut_sarjakausi.php?piiri_id=100000&amp;kentta_id=2176&amp;rp_id=1300" TargetMode="External"/><Relationship Id="rId3" Type="http://schemas.openxmlformats.org/officeDocument/2006/relationships/hyperlink" Target="http://www.resultcode.fi/sarjat/kentat/kentta_ottelut_sarjakausi.php?piiri_id=100000&amp;kentta_id=2177&amp;rp_id=1300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resultcode.fi/sarjat/kentat/kentta_ottelut_sarjakausi.php?piiri_id=100000&amp;kentta_id=2175&amp;rp_id=1300" TargetMode="External"/><Relationship Id="rId12" Type="http://schemas.openxmlformats.org/officeDocument/2006/relationships/hyperlink" Target="http://www.resultcode.fi/sarjat/kentat/kentta_ottelut_sarjakausi.php?piiri_id=100000&amp;kentta_id=2176&amp;rp_id=1300" TargetMode="External"/><Relationship Id="rId17" Type="http://schemas.openxmlformats.org/officeDocument/2006/relationships/hyperlink" Target="http://www.resultcode.fi/sarjat/kentat/kentta_ottelut_sarjakausi.php?piiri_id=100000&amp;kentta_id=2177&amp;rp_id=1300" TargetMode="External"/><Relationship Id="rId2" Type="http://schemas.openxmlformats.org/officeDocument/2006/relationships/hyperlink" Target="http://www.resultcode.fi/sarjat/kentat/kentta_ottelut_sarjakausi.php?piiri_id=100000&amp;kentta_id=2176&amp;rp_id=1300" TargetMode="External"/><Relationship Id="rId16" Type="http://schemas.openxmlformats.org/officeDocument/2006/relationships/hyperlink" Target="http://www.resultcode.fi/sarjat/kentat/kentta_ottelut_sarjakausi.php?piiri_id=100000&amp;kentta_id=2176&amp;rp_id=1300" TargetMode="External"/><Relationship Id="rId20" Type="http://schemas.openxmlformats.org/officeDocument/2006/relationships/hyperlink" Target="http://www.resultcode.fi/sarjat/kentat/kentta_ottelut_sarjakausi.php?piiri_id=100000&amp;kentta_id=2177&amp;rp_id=1300" TargetMode="External"/><Relationship Id="rId1" Type="http://schemas.openxmlformats.org/officeDocument/2006/relationships/hyperlink" Target="http://www.resultcode.fi/sarjat/kentat/kentta_ottelut_sarjakausi.php?piiri_id=100000&amp;kentta_id=2176&amp;rp_id=1300" TargetMode="External"/><Relationship Id="rId6" Type="http://schemas.openxmlformats.org/officeDocument/2006/relationships/hyperlink" Target="http://www.resultcode.fi/sarjat/kentat/kentta_ottelut_sarjakausi.php?piiri_id=100000&amp;kentta_id=2177&amp;rp_id=1300" TargetMode="External"/><Relationship Id="rId11" Type="http://schemas.openxmlformats.org/officeDocument/2006/relationships/hyperlink" Target="http://www.resultcode.fi/sarjat/kentat/kentta_ottelut_sarjakausi.php?piiri_id=100000&amp;kentta_id=2177&amp;rp_id=1300" TargetMode="External"/><Relationship Id="rId5" Type="http://schemas.openxmlformats.org/officeDocument/2006/relationships/hyperlink" Target="http://www.resultcode.fi/sarjat/kentat/kentta_ottelut_sarjakausi.php?piiri_id=100000&amp;kentta_id=2175&amp;rp_id=1300" TargetMode="External"/><Relationship Id="rId15" Type="http://schemas.openxmlformats.org/officeDocument/2006/relationships/hyperlink" Target="http://www.resultcode.fi/sarjat/kentat/kentta_ottelut_sarjakausi.php?piiri_id=100000&amp;kentta_id=2175&amp;rp_id=1300" TargetMode="External"/><Relationship Id="rId10" Type="http://schemas.openxmlformats.org/officeDocument/2006/relationships/hyperlink" Target="http://www.resultcode.fi/sarjat/kentat/kentta_ottelut_sarjakausi.php?piiri_id=100000&amp;kentta_id=2176&amp;rp_id=1300" TargetMode="External"/><Relationship Id="rId19" Type="http://schemas.openxmlformats.org/officeDocument/2006/relationships/hyperlink" Target="http://www.resultcode.fi/sarjat/kentat/kentta_ottelut_sarjakausi.php?piiri_id=100000&amp;kentta_id=2175&amp;rp_id=1300" TargetMode="External"/><Relationship Id="rId4" Type="http://schemas.openxmlformats.org/officeDocument/2006/relationships/hyperlink" Target="http://www.resultcode.fi/sarjat/kentat/kentta_ottelut_sarjakausi.php?piiri_id=100000&amp;kentta_id=2176&amp;rp_id=1300" TargetMode="External"/><Relationship Id="rId9" Type="http://schemas.openxmlformats.org/officeDocument/2006/relationships/hyperlink" Target="http://www.resultcode.fi/sarjat/kentat/kentta_ottelut_sarjakausi.php?piiri_id=100000&amp;kentta_id=2176&amp;rp_id=1300" TargetMode="External"/><Relationship Id="rId14" Type="http://schemas.openxmlformats.org/officeDocument/2006/relationships/hyperlink" Target="http://www.resultcode.fi/sarjat/kentat/kentta_ottelut_sarjakausi.php?piiri_id=100000&amp;kentta_id=2175&amp;rp_id=1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L37"/>
  <sheetViews>
    <sheetView tabSelected="1" topLeftCell="A10" workbookViewId="0">
      <selection activeCell="X25" sqref="X25"/>
    </sheetView>
  </sheetViews>
  <sheetFormatPr defaultRowHeight="15"/>
  <cols>
    <col min="1" max="1" width="4" customWidth="1"/>
    <col min="2" max="2" width="6.5703125" customWidth="1"/>
    <col min="3" max="3" width="6.140625" customWidth="1"/>
    <col min="4" max="4" width="21.7109375" customWidth="1"/>
    <col min="5" max="5" width="2.140625" customWidth="1"/>
    <col min="8" max="8" width="6.7109375" customWidth="1"/>
    <col min="9" max="9" width="7.42578125" customWidth="1"/>
    <col min="10" max="10" width="7.5703125" customWidth="1"/>
    <col min="11" max="16" width="5.7109375" customWidth="1"/>
    <col min="17" max="17" width="8" customWidth="1"/>
    <col min="18" max="18" width="7.5703125" customWidth="1"/>
    <col min="19" max="33" width="5.7109375" customWidth="1"/>
    <col min="34" max="34" width="7.140625" customWidth="1"/>
    <col min="35" max="37" width="5.7109375" customWidth="1"/>
  </cols>
  <sheetData>
    <row r="10" spans="1:38">
      <c r="G10">
        <v>27</v>
      </c>
      <c r="H10">
        <v>6</v>
      </c>
      <c r="I10">
        <f>G10*H10</f>
        <v>162</v>
      </c>
    </row>
    <row r="11" spans="1:38">
      <c r="D11">
        <v>20</v>
      </c>
      <c r="E11">
        <v>8</v>
      </c>
      <c r="F11">
        <f>D11*E11</f>
        <v>160</v>
      </c>
      <c r="G11">
        <f>F11/G10</f>
        <v>5.9259259259259256</v>
      </c>
    </row>
    <row r="14" spans="1:38">
      <c r="J14" s="6" t="s">
        <v>55</v>
      </c>
      <c r="K14" s="6" t="s">
        <v>23</v>
      </c>
      <c r="L14" s="6" t="s">
        <v>24</v>
      </c>
      <c r="M14" s="6" t="s">
        <v>25</v>
      </c>
      <c r="N14" s="6" t="s">
        <v>26</v>
      </c>
      <c r="O14" s="6" t="s">
        <v>47</v>
      </c>
      <c r="P14" s="6" t="s">
        <v>27</v>
      </c>
      <c r="Q14" s="6" t="s">
        <v>46</v>
      </c>
      <c r="R14" s="6" t="s">
        <v>28</v>
      </c>
      <c r="S14" s="6" t="s">
        <v>29</v>
      </c>
      <c r="T14" s="6" t="s">
        <v>30</v>
      </c>
      <c r="U14" s="6" t="s">
        <v>31</v>
      </c>
      <c r="V14" s="6" t="s">
        <v>32</v>
      </c>
      <c r="W14" s="6" t="s">
        <v>33</v>
      </c>
      <c r="X14" s="6" t="s">
        <v>45</v>
      </c>
      <c r="Y14" s="6" t="s">
        <v>34</v>
      </c>
      <c r="Z14" s="6" t="s">
        <v>35</v>
      </c>
      <c r="AA14" s="6" t="s">
        <v>36</v>
      </c>
      <c r="AB14" s="6" t="s">
        <v>37</v>
      </c>
      <c r="AC14" s="6" t="s">
        <v>38</v>
      </c>
      <c r="AD14" s="6" t="s">
        <v>48</v>
      </c>
      <c r="AE14" s="6" t="s">
        <v>39</v>
      </c>
      <c r="AF14" s="6" t="s">
        <v>40</v>
      </c>
      <c r="AG14" s="6" t="s">
        <v>41</v>
      </c>
      <c r="AH14" s="6" t="s">
        <v>49</v>
      </c>
      <c r="AI14" s="6" t="s">
        <v>42</v>
      </c>
      <c r="AJ14" s="6" t="s">
        <v>43</v>
      </c>
      <c r="AK14" s="6" t="s">
        <v>44</v>
      </c>
      <c r="AL14" s="6" t="s">
        <v>50</v>
      </c>
    </row>
    <row r="15" spans="1:38">
      <c r="A15" s="4" t="s">
        <v>0</v>
      </c>
      <c r="B15" s="4">
        <v>5.0599999999999996</v>
      </c>
      <c r="C15" s="4">
        <v>1700</v>
      </c>
      <c r="D15" s="5" t="s">
        <v>19</v>
      </c>
      <c r="E15" s="4" t="s">
        <v>1</v>
      </c>
      <c r="F15" s="5" t="s">
        <v>2</v>
      </c>
      <c r="G15" s="4"/>
      <c r="H15" s="4">
        <v>217814</v>
      </c>
      <c r="I15" s="3" t="s">
        <v>52</v>
      </c>
      <c r="J15" s="4" t="s">
        <v>56</v>
      </c>
      <c r="M15">
        <v>1</v>
      </c>
      <c r="O15">
        <v>1</v>
      </c>
      <c r="R15">
        <v>1</v>
      </c>
      <c r="T15">
        <v>0</v>
      </c>
      <c r="V15">
        <v>1</v>
      </c>
      <c r="X15">
        <v>1</v>
      </c>
      <c r="Z15">
        <v>1</v>
      </c>
      <c r="AA15">
        <v>1</v>
      </c>
      <c r="AE15">
        <v>1</v>
      </c>
      <c r="AL15">
        <f>SUM(K15:AK15)</f>
        <v>8</v>
      </c>
    </row>
    <row r="16" spans="1:38">
      <c r="A16" s="4" t="s">
        <v>0</v>
      </c>
      <c r="B16" s="4">
        <v>5.0599999999999996</v>
      </c>
      <c r="C16" s="4">
        <v>1750</v>
      </c>
      <c r="D16" s="5" t="s">
        <v>3</v>
      </c>
      <c r="E16" s="4" t="s">
        <v>1</v>
      </c>
      <c r="F16" s="5" t="s">
        <v>19</v>
      </c>
      <c r="G16" s="4"/>
      <c r="H16" s="4">
        <v>217817</v>
      </c>
      <c r="I16" s="3" t="s">
        <v>52</v>
      </c>
      <c r="J16" s="4" t="s">
        <v>56</v>
      </c>
      <c r="M16">
        <v>1</v>
      </c>
      <c r="O16">
        <v>1</v>
      </c>
      <c r="R16">
        <v>1</v>
      </c>
      <c r="T16">
        <v>0</v>
      </c>
      <c r="V16">
        <v>1</v>
      </c>
      <c r="X16">
        <v>1</v>
      </c>
      <c r="Z16">
        <v>1</v>
      </c>
      <c r="AA16">
        <v>1</v>
      </c>
      <c r="AE16">
        <v>1</v>
      </c>
      <c r="AL16">
        <f>SUM(K16:AK16)</f>
        <v>8</v>
      </c>
    </row>
    <row r="17" spans="1:38">
      <c r="A17" s="4" t="s">
        <v>0</v>
      </c>
      <c r="B17" s="4">
        <v>5.0599999999999996</v>
      </c>
      <c r="C17" s="4">
        <v>1750</v>
      </c>
      <c r="D17" s="5" t="s">
        <v>2</v>
      </c>
      <c r="E17" s="4" t="s">
        <v>1</v>
      </c>
      <c r="F17" s="5" t="s">
        <v>13</v>
      </c>
      <c r="G17" s="4"/>
      <c r="H17" s="4">
        <v>217819</v>
      </c>
      <c r="I17" s="3" t="s">
        <v>53</v>
      </c>
      <c r="J17" s="4" t="s">
        <v>57</v>
      </c>
      <c r="K17">
        <v>1</v>
      </c>
      <c r="P17">
        <v>1</v>
      </c>
      <c r="Q17">
        <v>1</v>
      </c>
      <c r="T17">
        <v>0</v>
      </c>
      <c r="W17">
        <v>1</v>
      </c>
      <c r="AF17">
        <v>1</v>
      </c>
      <c r="AG17">
        <v>1</v>
      </c>
      <c r="AH17">
        <v>1</v>
      </c>
      <c r="AJ17">
        <v>1</v>
      </c>
      <c r="AL17">
        <f>SUM(K17:AK17)</f>
        <v>8</v>
      </c>
    </row>
    <row r="18" spans="1:38">
      <c r="A18" s="4" t="s">
        <v>0</v>
      </c>
      <c r="B18" s="4">
        <v>5.0599999999999996</v>
      </c>
      <c r="C18" s="4">
        <v>1840</v>
      </c>
      <c r="D18" s="5" t="s">
        <v>8</v>
      </c>
      <c r="E18" s="4" t="s">
        <v>1</v>
      </c>
      <c r="F18" s="5" t="s">
        <v>13</v>
      </c>
      <c r="G18" s="4"/>
      <c r="H18" s="4">
        <v>217820</v>
      </c>
      <c r="I18" s="3" t="s">
        <v>54</v>
      </c>
      <c r="J18" s="4" t="s">
        <v>57</v>
      </c>
      <c r="K18">
        <v>1</v>
      </c>
      <c r="P18">
        <v>1</v>
      </c>
      <c r="Q18">
        <v>1</v>
      </c>
      <c r="T18">
        <v>0</v>
      </c>
      <c r="W18">
        <v>1</v>
      </c>
      <c r="AF18">
        <v>1</v>
      </c>
      <c r="AG18">
        <v>1</v>
      </c>
      <c r="AH18">
        <v>1</v>
      </c>
      <c r="AJ18">
        <v>1</v>
      </c>
      <c r="AL18">
        <f>SUM(K18:AK18)</f>
        <v>8</v>
      </c>
    </row>
    <row r="19" spans="1:38">
      <c r="A19" s="4" t="s">
        <v>4</v>
      </c>
      <c r="B19" s="4">
        <v>11.06</v>
      </c>
      <c r="C19" s="4">
        <v>1750</v>
      </c>
      <c r="D19" s="5" t="s">
        <v>14</v>
      </c>
      <c r="E19" s="4" t="s">
        <v>1</v>
      </c>
      <c r="F19" s="5" t="s">
        <v>5</v>
      </c>
      <c r="G19" s="4"/>
      <c r="H19" s="4">
        <v>217866</v>
      </c>
      <c r="I19" s="3" t="s">
        <v>53</v>
      </c>
      <c r="J19" s="4" t="s">
        <v>58</v>
      </c>
      <c r="L19">
        <v>1</v>
      </c>
      <c r="S19">
        <v>1</v>
      </c>
      <c r="T19">
        <v>1</v>
      </c>
      <c r="Y19">
        <v>1</v>
      </c>
      <c r="AA19">
        <v>1</v>
      </c>
      <c r="AB19">
        <v>1</v>
      </c>
      <c r="AC19">
        <v>1</v>
      </c>
      <c r="AI19">
        <v>1</v>
      </c>
      <c r="AL19">
        <f>SUM(K19:AK19)</f>
        <v>8</v>
      </c>
    </row>
    <row r="20" spans="1:38">
      <c r="A20" s="4" t="s">
        <v>4</v>
      </c>
      <c r="B20" s="4">
        <v>11.06</v>
      </c>
      <c r="C20" s="4">
        <v>1840</v>
      </c>
      <c r="D20" s="5" t="s">
        <v>6</v>
      </c>
      <c r="E20" s="4" t="s">
        <v>1</v>
      </c>
      <c r="F20" s="5" t="s">
        <v>14</v>
      </c>
      <c r="G20" s="4"/>
      <c r="H20" s="4">
        <v>217864</v>
      </c>
      <c r="I20" s="3" t="s">
        <v>52</v>
      </c>
      <c r="J20" s="4" t="s">
        <v>58</v>
      </c>
      <c r="L20">
        <v>1</v>
      </c>
      <c r="S20">
        <v>1</v>
      </c>
      <c r="T20">
        <v>1</v>
      </c>
      <c r="Y20">
        <v>1</v>
      </c>
      <c r="AA20">
        <v>1</v>
      </c>
      <c r="AB20">
        <v>1</v>
      </c>
      <c r="AC20">
        <v>1</v>
      </c>
      <c r="AI20">
        <v>1</v>
      </c>
      <c r="AL20">
        <f>SUM(K20:AK20)</f>
        <v>8</v>
      </c>
    </row>
    <row r="21" spans="1:38">
      <c r="A21" s="4" t="s">
        <v>7</v>
      </c>
      <c r="B21" s="4">
        <v>20.059999999999999</v>
      </c>
      <c r="C21" s="4">
        <v>1700</v>
      </c>
      <c r="D21" s="5" t="s">
        <v>8</v>
      </c>
      <c r="E21" s="4" t="s">
        <v>1</v>
      </c>
      <c r="F21" s="5" t="s">
        <v>15</v>
      </c>
      <c r="G21" s="4"/>
      <c r="H21" s="4">
        <v>217825</v>
      </c>
      <c r="I21" s="3" t="s">
        <v>54</v>
      </c>
      <c r="J21" s="4" t="s">
        <v>58</v>
      </c>
      <c r="T21">
        <v>0</v>
      </c>
      <c r="U21">
        <v>1</v>
      </c>
      <c r="W21">
        <v>1</v>
      </c>
      <c r="AB21">
        <v>1</v>
      </c>
      <c r="AC21">
        <v>1</v>
      </c>
      <c r="AD21">
        <v>1</v>
      </c>
      <c r="AE21">
        <v>0</v>
      </c>
      <c r="AH21">
        <v>1</v>
      </c>
      <c r="AI21">
        <v>1</v>
      </c>
      <c r="AK21">
        <v>1</v>
      </c>
      <c r="AL21">
        <f>SUM(K21:AK21)</f>
        <v>8</v>
      </c>
    </row>
    <row r="22" spans="1:38">
      <c r="A22" s="4" t="s">
        <v>7</v>
      </c>
      <c r="B22" s="4">
        <v>20.059999999999999</v>
      </c>
      <c r="C22" s="4">
        <v>1700</v>
      </c>
      <c r="D22" s="5" t="s">
        <v>20</v>
      </c>
      <c r="E22" s="4" t="s">
        <v>1</v>
      </c>
      <c r="F22" s="5" t="s">
        <v>9</v>
      </c>
      <c r="G22" s="4"/>
      <c r="H22" s="4">
        <v>217824</v>
      </c>
      <c r="I22" s="3" t="s">
        <v>53</v>
      </c>
      <c r="J22" s="4" t="s">
        <v>57</v>
      </c>
      <c r="K22">
        <v>1</v>
      </c>
      <c r="N22">
        <v>1</v>
      </c>
      <c r="P22">
        <v>1</v>
      </c>
      <c r="Q22">
        <v>1</v>
      </c>
      <c r="T22">
        <v>0</v>
      </c>
      <c r="X22">
        <v>1</v>
      </c>
      <c r="AE22">
        <v>0</v>
      </c>
      <c r="AF22">
        <v>1</v>
      </c>
      <c r="AG22">
        <v>1</v>
      </c>
      <c r="AJ22">
        <v>1</v>
      </c>
      <c r="AL22">
        <f>SUM(K22:AK22)</f>
        <v>8</v>
      </c>
    </row>
    <row r="23" spans="1:38">
      <c r="A23" s="4" t="s">
        <v>7</v>
      </c>
      <c r="B23" s="4">
        <v>20.059999999999999</v>
      </c>
      <c r="C23" s="4">
        <v>1840</v>
      </c>
      <c r="D23" s="5" t="s">
        <v>15</v>
      </c>
      <c r="E23" s="4" t="s">
        <v>1</v>
      </c>
      <c r="F23" s="5" t="s">
        <v>10</v>
      </c>
      <c r="G23" s="4"/>
      <c r="H23" s="4">
        <v>217829</v>
      </c>
      <c r="I23" s="3" t="s">
        <v>54</v>
      </c>
      <c r="J23" s="4" t="s">
        <v>58</v>
      </c>
      <c r="T23">
        <v>0</v>
      </c>
      <c r="U23">
        <v>1</v>
      </c>
      <c r="W23">
        <v>1</v>
      </c>
      <c r="AB23">
        <v>1</v>
      </c>
      <c r="AC23">
        <v>1</v>
      </c>
      <c r="AD23">
        <v>1</v>
      </c>
      <c r="AE23">
        <v>0</v>
      </c>
      <c r="AH23">
        <v>1</v>
      </c>
      <c r="AI23">
        <v>1</v>
      </c>
      <c r="AK23">
        <v>1</v>
      </c>
      <c r="AL23">
        <f>SUM(K23:AK23)</f>
        <v>8</v>
      </c>
    </row>
    <row r="24" spans="1:38">
      <c r="A24" s="4" t="s">
        <v>7</v>
      </c>
      <c r="B24" s="4">
        <v>20.059999999999999</v>
      </c>
      <c r="C24" s="4">
        <v>1840</v>
      </c>
      <c r="D24" s="5" t="s">
        <v>11</v>
      </c>
      <c r="E24" s="4" t="s">
        <v>1</v>
      </c>
      <c r="F24" s="5" t="s">
        <v>20</v>
      </c>
      <c r="G24" s="4"/>
      <c r="H24" s="4">
        <v>217831</v>
      </c>
      <c r="I24" s="3" t="s">
        <v>53</v>
      </c>
      <c r="J24" s="4" t="s">
        <v>57</v>
      </c>
      <c r="K24">
        <v>1</v>
      </c>
      <c r="N24">
        <v>1</v>
      </c>
      <c r="P24">
        <v>1</v>
      </c>
      <c r="Q24">
        <v>1</v>
      </c>
      <c r="T24">
        <v>0</v>
      </c>
      <c r="X24">
        <v>1</v>
      </c>
      <c r="AE24">
        <v>0</v>
      </c>
      <c r="AF24">
        <v>1</v>
      </c>
      <c r="AG24">
        <v>1</v>
      </c>
      <c r="AJ24">
        <v>1</v>
      </c>
      <c r="AL24">
        <f>SUM(K24:AK24)</f>
        <v>8</v>
      </c>
    </row>
    <row r="25" spans="1:38">
      <c r="A25" s="4" t="s">
        <v>4</v>
      </c>
      <c r="B25" s="4">
        <v>6.08</v>
      </c>
      <c r="C25" s="4">
        <v>1700</v>
      </c>
      <c r="D25" s="5" t="s">
        <v>12</v>
      </c>
      <c r="E25" s="4" t="s">
        <v>1</v>
      </c>
      <c r="F25" s="5" t="s">
        <v>16</v>
      </c>
      <c r="G25" s="4"/>
      <c r="H25" s="4">
        <v>217836</v>
      </c>
      <c r="I25" s="3" t="s">
        <v>52</v>
      </c>
      <c r="J25" s="4" t="s">
        <v>57</v>
      </c>
      <c r="K25">
        <v>1</v>
      </c>
      <c r="L25">
        <v>1</v>
      </c>
      <c r="N25">
        <v>1</v>
      </c>
      <c r="R25">
        <v>0</v>
      </c>
      <c r="S25">
        <v>1</v>
      </c>
      <c r="T25">
        <v>1</v>
      </c>
      <c r="X25">
        <v>0</v>
      </c>
      <c r="Y25">
        <v>1</v>
      </c>
      <c r="AA25">
        <v>1</v>
      </c>
      <c r="AJ25">
        <v>1</v>
      </c>
      <c r="AK25">
        <v>1</v>
      </c>
      <c r="AL25">
        <f>SUM(K25:AK25)</f>
        <v>9</v>
      </c>
    </row>
    <row r="26" spans="1:38">
      <c r="A26" s="4" t="s">
        <v>4</v>
      </c>
      <c r="B26" s="4">
        <v>6.08</v>
      </c>
      <c r="C26" s="4">
        <v>1750</v>
      </c>
      <c r="D26" s="5" t="s">
        <v>16</v>
      </c>
      <c r="E26" s="4" t="s">
        <v>1</v>
      </c>
      <c r="F26" s="5" t="s">
        <v>6</v>
      </c>
      <c r="G26" s="4"/>
      <c r="H26" s="4">
        <v>217838</v>
      </c>
      <c r="I26" s="3" t="s">
        <v>52</v>
      </c>
      <c r="J26" s="4" t="s">
        <v>57</v>
      </c>
      <c r="K26">
        <v>1</v>
      </c>
      <c r="L26">
        <v>1</v>
      </c>
      <c r="N26">
        <v>1</v>
      </c>
      <c r="R26">
        <v>0</v>
      </c>
      <c r="S26">
        <v>1</v>
      </c>
      <c r="T26">
        <v>1</v>
      </c>
      <c r="X26">
        <v>0</v>
      </c>
      <c r="Y26">
        <v>1</v>
      </c>
      <c r="AA26">
        <v>1</v>
      </c>
      <c r="AJ26">
        <v>1</v>
      </c>
      <c r="AK26">
        <v>1</v>
      </c>
      <c r="AL26">
        <f>SUM(K26:AK26)</f>
        <v>9</v>
      </c>
    </row>
    <row r="27" spans="1:38">
      <c r="A27" s="4" t="s">
        <v>4</v>
      </c>
      <c r="B27" s="4">
        <v>6.08</v>
      </c>
      <c r="C27" s="4">
        <v>1750</v>
      </c>
      <c r="D27" s="5" t="s">
        <v>3</v>
      </c>
      <c r="E27" s="4" t="s">
        <v>1</v>
      </c>
      <c r="F27" s="5" t="s">
        <v>21</v>
      </c>
      <c r="G27" s="4"/>
      <c r="H27" s="4">
        <v>217842</v>
      </c>
      <c r="I27" s="3" t="s">
        <v>53</v>
      </c>
      <c r="J27" s="4" t="s">
        <v>56</v>
      </c>
      <c r="M27">
        <v>1</v>
      </c>
      <c r="O27">
        <v>1</v>
      </c>
      <c r="R27">
        <v>0</v>
      </c>
      <c r="U27">
        <v>1</v>
      </c>
      <c r="W27">
        <v>1</v>
      </c>
      <c r="X27">
        <v>0</v>
      </c>
      <c r="Z27">
        <v>1</v>
      </c>
      <c r="AD27">
        <v>1</v>
      </c>
      <c r="AE27">
        <v>1</v>
      </c>
      <c r="AG27">
        <v>1</v>
      </c>
      <c r="AL27">
        <f>SUM(K27:AK27)</f>
        <v>8</v>
      </c>
    </row>
    <row r="28" spans="1:38">
      <c r="A28" s="4" t="s">
        <v>4</v>
      </c>
      <c r="B28" s="4">
        <v>6.08</v>
      </c>
      <c r="C28" s="4">
        <v>1840</v>
      </c>
      <c r="D28" s="5" t="s">
        <v>21</v>
      </c>
      <c r="E28" s="4" t="s">
        <v>1</v>
      </c>
      <c r="F28" s="5" t="s">
        <v>5</v>
      </c>
      <c r="G28" s="4"/>
      <c r="H28" s="4">
        <v>217834</v>
      </c>
      <c r="I28" s="3" t="s">
        <v>52</v>
      </c>
      <c r="J28" s="4" t="s">
        <v>56</v>
      </c>
      <c r="M28">
        <v>1</v>
      </c>
      <c r="O28">
        <v>1</v>
      </c>
      <c r="R28">
        <v>0</v>
      </c>
      <c r="U28">
        <v>1</v>
      </c>
      <c r="W28">
        <v>1</v>
      </c>
      <c r="X28">
        <v>0</v>
      </c>
      <c r="Z28">
        <v>1</v>
      </c>
      <c r="AD28">
        <v>1</v>
      </c>
      <c r="AE28">
        <v>1</v>
      </c>
      <c r="AG28">
        <v>1</v>
      </c>
      <c r="AL28">
        <f>SUM(K28:AK28)</f>
        <v>8</v>
      </c>
    </row>
    <row r="29" spans="1:38">
      <c r="A29" s="4" t="s">
        <v>0</v>
      </c>
      <c r="B29" s="4">
        <v>21.08</v>
      </c>
      <c r="C29" s="4">
        <v>1750</v>
      </c>
      <c r="D29" s="5" t="s">
        <v>17</v>
      </c>
      <c r="E29" s="4" t="s">
        <v>1</v>
      </c>
      <c r="F29" s="5" t="s">
        <v>8</v>
      </c>
      <c r="G29" s="4"/>
      <c r="H29" s="4">
        <v>217848</v>
      </c>
      <c r="I29" s="3" t="s">
        <v>53</v>
      </c>
      <c r="J29" s="4" t="s">
        <v>56</v>
      </c>
      <c r="P29">
        <v>1</v>
      </c>
      <c r="Q29">
        <v>1</v>
      </c>
      <c r="R29">
        <v>1</v>
      </c>
      <c r="U29">
        <v>1</v>
      </c>
      <c r="V29">
        <v>1</v>
      </c>
      <c r="Z29">
        <v>1</v>
      </c>
      <c r="AD29">
        <v>1</v>
      </c>
      <c r="AH29">
        <v>1</v>
      </c>
      <c r="AL29">
        <f>SUM(K29:AK29)</f>
        <v>8</v>
      </c>
    </row>
    <row r="30" spans="1:38">
      <c r="A30" s="4" t="s">
        <v>0</v>
      </c>
      <c r="B30" s="4">
        <v>21.08</v>
      </c>
      <c r="C30" s="4">
        <v>1930</v>
      </c>
      <c r="D30" s="5" t="s">
        <v>2</v>
      </c>
      <c r="E30" s="4" t="s">
        <v>1</v>
      </c>
      <c r="F30" s="5" t="s">
        <v>17</v>
      </c>
      <c r="G30" s="4"/>
      <c r="H30" s="4">
        <v>217847</v>
      </c>
      <c r="I30" s="3" t="s">
        <v>54</v>
      </c>
      <c r="J30" s="4" t="s">
        <v>56</v>
      </c>
      <c r="P30">
        <v>1</v>
      </c>
      <c r="Q30">
        <v>1</v>
      </c>
      <c r="R30">
        <v>1</v>
      </c>
      <c r="U30">
        <v>1</v>
      </c>
      <c r="V30">
        <v>1</v>
      </c>
      <c r="Z30">
        <v>1</v>
      </c>
      <c r="AD30">
        <v>1</v>
      </c>
      <c r="AH30">
        <v>1</v>
      </c>
      <c r="AL30">
        <f>SUM(K30:AK30)</f>
        <v>8</v>
      </c>
    </row>
    <row r="31" spans="1:38">
      <c r="A31" s="4" t="s">
        <v>7</v>
      </c>
      <c r="B31" s="4">
        <v>29.08</v>
      </c>
      <c r="C31" s="4">
        <v>1700</v>
      </c>
      <c r="D31" s="5" t="s">
        <v>18</v>
      </c>
      <c r="E31" s="4" t="s">
        <v>1</v>
      </c>
      <c r="F31" s="5" t="s">
        <v>9</v>
      </c>
      <c r="G31" s="4"/>
      <c r="H31" s="4">
        <v>217857</v>
      </c>
      <c r="I31" s="3" t="s">
        <v>54</v>
      </c>
      <c r="J31" s="4" t="s">
        <v>58</v>
      </c>
      <c r="L31">
        <v>1</v>
      </c>
      <c r="S31">
        <v>1</v>
      </c>
      <c r="T31">
        <v>1</v>
      </c>
      <c r="Y31">
        <v>1</v>
      </c>
      <c r="AB31">
        <v>1</v>
      </c>
      <c r="AC31">
        <v>1</v>
      </c>
      <c r="AI31">
        <v>1</v>
      </c>
      <c r="AK31">
        <v>1</v>
      </c>
      <c r="AL31">
        <f>SUM(K31:AK31)</f>
        <v>8</v>
      </c>
    </row>
    <row r="32" spans="1:38">
      <c r="A32" s="4" t="s">
        <v>7</v>
      </c>
      <c r="B32" s="4">
        <v>29.08</v>
      </c>
      <c r="C32" s="4">
        <v>1700</v>
      </c>
      <c r="D32" s="5" t="s">
        <v>10</v>
      </c>
      <c r="E32" s="4" t="s">
        <v>1</v>
      </c>
      <c r="F32" s="5" t="s">
        <v>22</v>
      </c>
      <c r="G32" s="4"/>
      <c r="H32" s="4">
        <v>217853</v>
      </c>
      <c r="I32" s="3" t="s">
        <v>52</v>
      </c>
      <c r="J32" s="4" t="s">
        <v>59</v>
      </c>
      <c r="M32">
        <v>1</v>
      </c>
      <c r="N32">
        <v>1</v>
      </c>
      <c r="O32">
        <v>1</v>
      </c>
      <c r="R32">
        <v>1</v>
      </c>
      <c r="V32">
        <v>1</v>
      </c>
      <c r="X32">
        <v>1</v>
      </c>
      <c r="AE32">
        <v>1</v>
      </c>
      <c r="AF32">
        <v>1</v>
      </c>
      <c r="AL32">
        <f>SUM(K32:AK32)</f>
        <v>8</v>
      </c>
    </row>
    <row r="33" spans="1:38">
      <c r="A33" s="4" t="s">
        <v>7</v>
      </c>
      <c r="B33" s="4">
        <v>29.08</v>
      </c>
      <c r="C33" s="4">
        <v>1840</v>
      </c>
      <c r="D33" s="5" t="s">
        <v>11</v>
      </c>
      <c r="E33" s="4" t="s">
        <v>1</v>
      </c>
      <c r="F33" s="5" t="s">
        <v>18</v>
      </c>
      <c r="G33" s="4"/>
      <c r="H33" s="4">
        <v>217860</v>
      </c>
      <c r="I33" s="3" t="s">
        <v>53</v>
      </c>
      <c r="J33" s="4" t="s">
        <v>58</v>
      </c>
      <c r="L33">
        <v>1</v>
      </c>
      <c r="S33">
        <v>1</v>
      </c>
      <c r="T33">
        <v>1</v>
      </c>
      <c r="Y33">
        <v>1</v>
      </c>
      <c r="AB33">
        <v>1</v>
      </c>
      <c r="AC33">
        <v>1</v>
      </c>
      <c r="AI33">
        <v>1</v>
      </c>
      <c r="AK33">
        <v>1</v>
      </c>
      <c r="AL33">
        <f>SUM(K33:AK33)</f>
        <v>8</v>
      </c>
    </row>
    <row r="34" spans="1:38">
      <c r="A34" s="4" t="s">
        <v>7</v>
      </c>
      <c r="B34" s="4">
        <v>29.08</v>
      </c>
      <c r="C34" s="4">
        <v>1840</v>
      </c>
      <c r="D34" s="5" t="s">
        <v>22</v>
      </c>
      <c r="E34" s="4" t="s">
        <v>1</v>
      </c>
      <c r="F34" s="5" t="s">
        <v>12</v>
      </c>
      <c r="G34" s="4"/>
      <c r="H34" s="4">
        <v>217858</v>
      </c>
      <c r="I34" s="3" t="s">
        <v>52</v>
      </c>
      <c r="J34" s="4" t="s">
        <v>59</v>
      </c>
      <c r="M34">
        <v>1</v>
      </c>
      <c r="N34">
        <v>1</v>
      </c>
      <c r="O34">
        <v>1</v>
      </c>
      <c r="R34">
        <v>1</v>
      </c>
      <c r="V34">
        <v>1</v>
      </c>
      <c r="X34">
        <v>1</v>
      </c>
      <c r="AE34">
        <v>1</v>
      </c>
      <c r="AF34">
        <v>1</v>
      </c>
      <c r="AL34">
        <f>SUM(K34:AK34)</f>
        <v>8</v>
      </c>
    </row>
    <row r="35" spans="1:38">
      <c r="I35" s="6" t="s">
        <v>51</v>
      </c>
      <c r="K35">
        <f>SUM(K15:K34)</f>
        <v>6</v>
      </c>
      <c r="L35">
        <f>SUM(L15:L34)</f>
        <v>6</v>
      </c>
      <c r="M35">
        <f>SUM(M15:M34)</f>
        <v>6</v>
      </c>
      <c r="N35">
        <f>SUM(N15:N34)</f>
        <v>6</v>
      </c>
      <c r="O35">
        <f>SUM(O15:O34)</f>
        <v>6</v>
      </c>
      <c r="P35">
        <f>SUM(P15:P34)</f>
        <v>6</v>
      </c>
      <c r="Q35">
        <f>SUM(Q15:Q34)</f>
        <v>6</v>
      </c>
      <c r="R35">
        <f>SUM(R15:R34)</f>
        <v>6</v>
      </c>
      <c r="S35">
        <f>SUM(S15:S34)</f>
        <v>6</v>
      </c>
      <c r="T35">
        <f>SUM(T15:T34)</f>
        <v>6</v>
      </c>
      <c r="U35">
        <f>SUM(U15:U34)</f>
        <v>6</v>
      </c>
      <c r="V35">
        <f>SUM(V15:V34)</f>
        <v>6</v>
      </c>
      <c r="W35">
        <f>SUM(W15:W34)</f>
        <v>6</v>
      </c>
      <c r="X35">
        <f>SUM(X15:X34)</f>
        <v>6</v>
      </c>
      <c r="Y35">
        <f>SUM(Y15:Y34)</f>
        <v>6</v>
      </c>
      <c r="Z35">
        <f>SUM(Z15:Z34)</f>
        <v>6</v>
      </c>
      <c r="AA35">
        <f>SUM(AA15:AA34)</f>
        <v>6</v>
      </c>
      <c r="AB35">
        <f>SUM(AB15:AB34)</f>
        <v>6</v>
      </c>
      <c r="AC35">
        <f>SUM(AC15:AC34)</f>
        <v>6</v>
      </c>
      <c r="AD35">
        <f>SUM(AD15:AD34)</f>
        <v>6</v>
      </c>
      <c r="AE35">
        <f>SUM(AE15:AE34)</f>
        <v>6</v>
      </c>
      <c r="AF35">
        <f>SUM(AF15:AF34)</f>
        <v>6</v>
      </c>
      <c r="AG35">
        <f>SUM(AG15:AG34)</f>
        <v>6</v>
      </c>
      <c r="AH35">
        <f>SUM(AH15:AH34)</f>
        <v>6</v>
      </c>
      <c r="AI35">
        <f>SUM(AI15:AI34)</f>
        <v>6</v>
      </c>
      <c r="AJ35">
        <f>SUM(AJ15:AJ34)</f>
        <v>6</v>
      </c>
      <c r="AK35">
        <f>SUM(AK15:AK34)</f>
        <v>6</v>
      </c>
    </row>
    <row r="37" spans="1:38">
      <c r="A37" s="1"/>
      <c r="B37" s="1"/>
      <c r="C37" s="1"/>
      <c r="D37" s="2"/>
      <c r="E37" s="1"/>
      <c r="F37" s="2"/>
      <c r="G37" s="1"/>
      <c r="H37" s="1"/>
      <c r="I37" s="1"/>
      <c r="J37" s="1"/>
      <c r="K37" s="1"/>
      <c r="L37" s="3"/>
    </row>
  </sheetData>
  <hyperlinks>
    <hyperlink ref="I15" r:id="rId1" display="http://www.resultcode.fi/sarjat/kentat/kentta_ottelut_sarjakausi.php?piiri_id=100000&amp;kentta_id=2176&amp;rp_id=1300"/>
    <hyperlink ref="I16" r:id="rId2" display="http://www.resultcode.fi/sarjat/kentat/kentta_ottelut_sarjakausi.php?piiri_id=100000&amp;kentta_id=2176&amp;rp_id=1300"/>
    <hyperlink ref="I19" r:id="rId3" display="http://www.resultcode.fi/sarjat/kentat/kentta_ottelut_sarjakausi.php?piiri_id=100000&amp;kentta_id=2177&amp;rp_id=1300"/>
    <hyperlink ref="I20" r:id="rId4" display="http://www.resultcode.fi/sarjat/kentat/kentta_ottelut_sarjakausi.php?piiri_id=100000&amp;kentta_id=2176&amp;rp_id=1300"/>
    <hyperlink ref="I21" r:id="rId5" display="http://www.resultcode.fi/sarjat/kentat/kentta_ottelut_sarjakausi.php?piiri_id=100000&amp;kentta_id=2175&amp;rp_id=1300"/>
    <hyperlink ref="I22" r:id="rId6" display="http://www.resultcode.fi/sarjat/kentat/kentta_ottelut_sarjakausi.php?piiri_id=100000&amp;kentta_id=2177&amp;rp_id=1300"/>
    <hyperlink ref="I23" r:id="rId7" display="http://www.resultcode.fi/sarjat/kentat/kentta_ottelut_sarjakausi.php?piiri_id=100000&amp;kentta_id=2175&amp;rp_id=1300"/>
    <hyperlink ref="I24" r:id="rId8" display="http://www.resultcode.fi/sarjat/kentat/kentta_ottelut_sarjakausi.php?piiri_id=100000&amp;kentta_id=2177&amp;rp_id=1300"/>
    <hyperlink ref="I25" r:id="rId9" display="http://www.resultcode.fi/sarjat/kentat/kentta_ottelut_sarjakausi.php?piiri_id=100000&amp;kentta_id=2176&amp;rp_id=1300"/>
    <hyperlink ref="I26" r:id="rId10" display="http://www.resultcode.fi/sarjat/kentat/kentta_ottelut_sarjakausi.php?piiri_id=100000&amp;kentta_id=2176&amp;rp_id=1300"/>
    <hyperlink ref="I27" r:id="rId11" display="http://www.resultcode.fi/sarjat/kentat/kentta_ottelut_sarjakausi.php?piiri_id=100000&amp;kentta_id=2177&amp;rp_id=1300"/>
    <hyperlink ref="I28" r:id="rId12" display="http://www.resultcode.fi/sarjat/kentat/kentta_ottelut_sarjakausi.php?piiri_id=100000&amp;kentta_id=2176&amp;rp_id=1300"/>
    <hyperlink ref="I29" r:id="rId13" display="http://www.resultcode.fi/sarjat/kentat/kentta_ottelut_sarjakausi.php?piiri_id=100000&amp;kentta_id=2177&amp;rp_id=1300"/>
    <hyperlink ref="I30" r:id="rId14" display="http://www.resultcode.fi/sarjat/kentat/kentta_ottelut_sarjakausi.php?piiri_id=100000&amp;kentta_id=2175&amp;rp_id=1300"/>
    <hyperlink ref="I31" r:id="rId15" display="http://www.resultcode.fi/sarjat/kentat/kentta_ottelut_sarjakausi.php?piiri_id=100000&amp;kentta_id=2175&amp;rp_id=1300"/>
    <hyperlink ref="I32" r:id="rId16" display="http://www.resultcode.fi/sarjat/kentat/kentta_ottelut_sarjakausi.php?piiri_id=100000&amp;kentta_id=2176&amp;rp_id=1300"/>
    <hyperlink ref="I33" r:id="rId17" display="http://www.resultcode.fi/sarjat/kentat/kentta_ottelut_sarjakausi.php?piiri_id=100000&amp;kentta_id=2177&amp;rp_id=1300"/>
    <hyperlink ref="I34" r:id="rId18" display="http://www.resultcode.fi/sarjat/kentat/kentta_ottelut_sarjakausi.php?piiri_id=100000&amp;kentta_id=2176&amp;rp_id=1300"/>
    <hyperlink ref="I18" r:id="rId19" display="http://www.resultcode.fi/sarjat/kentat/kentta_ottelut_sarjakausi.php?piiri_id=100000&amp;kentta_id=2175&amp;rp_id=1300"/>
    <hyperlink ref="I17" r:id="rId20" display="http://www.resultcode.fi/sarjat/kentat/kentta_ottelut_sarjakausi.php?piiri_id=100000&amp;kentta_id=2177&amp;rp_id=1300"/>
  </hyperlinks>
  <pageMargins left="0.7" right="0.7" top="0.75" bottom="0.75" header="0.3" footer="0.3"/>
  <pageSetup paperSize="9"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Tellabs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vveijala</dc:creator>
  <cp:lastModifiedBy>vveijala</cp:lastModifiedBy>
  <dcterms:created xsi:type="dcterms:W3CDTF">2012-04-23T11:44:09Z</dcterms:created>
  <dcterms:modified xsi:type="dcterms:W3CDTF">2012-04-27T07:03:37Z</dcterms:modified>
</cp:coreProperties>
</file>